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FPs, RFQs Released - Submitted to SBWIB\2024 RFP - DW, RR, LOA\"/>
    </mc:Choice>
  </mc:AlternateContent>
  <xr:revisionPtr revIDLastSave="0" documentId="14_{FFD073DE-BE64-45FF-955F-C30552DD9A84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DW BUDGET" sheetId="1" r:id="rId1"/>
    <sheet name="Personnel Schedule" sheetId="3" r:id="rId2"/>
    <sheet name="Budget Narrative" sheetId="2" r:id="rId3"/>
  </sheets>
  <externalReferences>
    <externalReference r:id="rId4"/>
    <externalReference r:id="rId5"/>
  </externalReferences>
  <definedNames>
    <definedName name="cr_new_grant_reports_501___527__07_03_01_502" localSheetId="1">#REF!</definedName>
    <definedName name="cr_new_grant_reports_501___527__07_03_01_502">#REF!</definedName>
    <definedName name="FUNDING01_02" localSheetId="0">#REF!</definedName>
    <definedName name="FUNDING01_02">#REF!</definedName>
    <definedName name="Jobs">[1]jobs!$A$1:$A$65536</definedName>
    <definedName name="JTPAPR1" localSheetId="0">#REF!</definedName>
    <definedName name="JTPAPR1">#REF!</definedName>
    <definedName name="JUNEREIMB" localSheetId="0">'[2]SDA CHECK'!#REF!</definedName>
    <definedName name="JUNEREIMB">'[2]SDA CHECK'!#REF!</definedName>
    <definedName name="Locals">[1]locals!$A$1:$A$65536</definedName>
    <definedName name="MAR2000REIMB" localSheetId="0">'[2]SDA CHECK'!#REF!</definedName>
    <definedName name="MAR2000REIMB">'[2]SDA CHECK'!#REF!</definedName>
    <definedName name="MARCH2000REIMB" localSheetId="0">'[2]SDA CHECK'!#REF!</definedName>
    <definedName name="MARCH2000REIMB">'[2]SDA CHECK'!#REF!</definedName>
    <definedName name="MAYRECEIPTS" localSheetId="0">#REF!</definedName>
    <definedName name="MAYRECEIPTS">#REF!</definedName>
    <definedName name="MAYREIMB" localSheetId="0">'[2]SDA CHECK'!#REF!</definedName>
    <definedName name="MAYREIMB">'[2]SDA CHECK'!#REF!</definedName>
    <definedName name="MONITOR01_02" localSheetId="0">#REF!</definedName>
    <definedName name="MONITOR01_02">#REF!</definedName>
    <definedName name="_xlnm.Print_Area" localSheetId="2">'Budget Narrative'!$A$1:$J$34</definedName>
    <definedName name="_xlnm.Print_Area" localSheetId="0">'DW BUDGET'!$A$1:$I$42</definedName>
    <definedName name="_xlnm.Print_Area" localSheetId="1">'Personnel Schedule'!$A$1:$I$70</definedName>
    <definedName name="SBWIBDIR01_02" localSheetId="0">#REF!</definedName>
    <definedName name="SBWIBDIR01_02">#REF!</definedName>
    <definedName name="SEPT2011" localSheetId="0">'[2]SDA CHECK'!#REF!</definedName>
    <definedName name="SEPT2011">'[2]SDA CHECK'!#REF!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" i="2" l="1"/>
  <c r="I21" i="2"/>
  <c r="I12" i="2"/>
  <c r="I27" i="2" l="1"/>
  <c r="G50" i="3"/>
  <c r="D5" i="3"/>
  <c r="D7" i="3"/>
  <c r="G11" i="3"/>
  <c r="G19" i="3"/>
  <c r="G20" i="3"/>
  <c r="G51" i="3" s="1"/>
  <c r="G21" i="3"/>
  <c r="F52" i="3"/>
  <c r="G52" i="3" s="1"/>
  <c r="G22" i="3"/>
  <c r="F53" i="3"/>
  <c r="G53" i="3" s="1"/>
  <c r="G23" i="3"/>
  <c r="F54" i="3" s="1"/>
  <c r="G54" i="3" s="1"/>
  <c r="G24" i="3"/>
  <c r="F55" i="3" s="1"/>
  <c r="G55" i="3" s="1"/>
  <c r="G25" i="3"/>
  <c r="G26" i="3"/>
  <c r="F57" i="3" s="1"/>
  <c r="G57" i="3" s="1"/>
  <c r="G27" i="3"/>
  <c r="F58" i="3" s="1"/>
  <c r="G58" i="3" s="1"/>
  <c r="G28" i="3"/>
  <c r="F59" i="3" s="1"/>
  <c r="G59" i="3" s="1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F56" i="3"/>
  <c r="G56" i="3" s="1"/>
  <c r="I32" i="1"/>
  <c r="I36" i="1"/>
  <c r="I23" i="1"/>
  <c r="G46" i="3" l="1"/>
  <c r="G63" i="3" s="1"/>
  <c r="G66" i="3" s="1"/>
  <c r="I38" i="1"/>
  <c r="G68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fcarrillo</author>
  </authors>
  <commentList>
    <comment ref="D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fcarrillo:</t>
        </r>
        <r>
          <rPr>
            <sz val="8"/>
            <color indexed="81"/>
            <rFont val="Tahoma"/>
            <family val="2"/>
          </rPr>
          <t xml:space="preserve">
FT = Full Time
PT = Part Time</t>
        </r>
      </text>
    </comment>
  </commentList>
</comments>
</file>

<file path=xl/sharedStrings.xml><?xml version="1.0" encoding="utf-8"?>
<sst xmlns="http://schemas.openxmlformats.org/spreadsheetml/2006/main" count="78" uniqueCount="53">
  <si>
    <t>Ill. TOTAL PROGRAM EXPENDITURES</t>
  </si>
  <si>
    <t>Sub-Total Profit</t>
  </si>
  <si>
    <t>Profit</t>
  </si>
  <si>
    <t>Sub-Total Other Costs</t>
  </si>
  <si>
    <t>Mileage/Travel</t>
  </si>
  <si>
    <t>Materials and Supplies</t>
  </si>
  <si>
    <t>Postage</t>
  </si>
  <si>
    <t>Communications - Telephone</t>
  </si>
  <si>
    <t>Facility</t>
  </si>
  <si>
    <t>II. Other Costs</t>
  </si>
  <si>
    <t>Subtotal - Personnel Costs</t>
  </si>
  <si>
    <t>Salaries</t>
  </si>
  <si>
    <t>I . Personnel Costs</t>
  </si>
  <si>
    <t>PROGRAM COSTS</t>
  </si>
  <si>
    <t>BUDGET</t>
  </si>
  <si>
    <t>PHONE:</t>
  </si>
  <si>
    <t>ADDRESS:</t>
  </si>
  <si>
    <t>FISCAL YEAR:</t>
  </si>
  <si>
    <t>CONTRACTOR:</t>
  </si>
  <si>
    <t>FUNDING SOURCE:</t>
  </si>
  <si>
    <t>SOUTH BAY WORKFORCE INVESTMENT BOARD</t>
  </si>
  <si>
    <t>Fringe Benefits</t>
  </si>
  <si>
    <t>Rate</t>
  </si>
  <si>
    <t>Total Salaries and Benefits</t>
  </si>
  <si>
    <t>Total Benefits</t>
  </si>
  <si>
    <t>Amount</t>
  </si>
  <si>
    <t>BENEFITS</t>
  </si>
  <si>
    <t>Benefit</t>
  </si>
  <si>
    <t>Salary</t>
  </si>
  <si>
    <t>Total Salaries</t>
  </si>
  <si>
    <t>Hours</t>
  </si>
  <si>
    <t>FT/PT</t>
  </si>
  <si>
    <t>Salary Amount</t>
  </si>
  <si>
    <t>Number of</t>
  </si>
  <si>
    <t>Hourly</t>
  </si>
  <si>
    <t>Status</t>
  </si>
  <si>
    <t>Position</t>
  </si>
  <si>
    <t>Employee Name</t>
  </si>
  <si>
    <t>PERSONNEL SCHEDULE</t>
  </si>
  <si>
    <t>Month:</t>
  </si>
  <si>
    <t xml:space="preserve">ATTACHMENT TO THE INVOICE FOR </t>
  </si>
  <si>
    <t>PROGRAM PERIOD:</t>
  </si>
  <si>
    <t>PROGRAM NAME:</t>
  </si>
  <si>
    <t>Victoria Lemus</t>
  </si>
  <si>
    <t>Job Developer/LOA/RR</t>
  </si>
  <si>
    <t>BUDGET SUMMARY</t>
  </si>
  <si>
    <t>FISCAL REPORT - PERSONNEL SCHEDULE</t>
  </si>
  <si>
    <t>III. PROFIT (10% maximum)</t>
  </si>
  <si>
    <t>FISCAL REPORT BUDGET NARRATIVE</t>
  </si>
  <si>
    <t>Respondent may substitute this form/format with an existing and equivalent format they may already use.</t>
  </si>
  <si>
    <t>BEDGET NARRATIVE</t>
  </si>
  <si>
    <t>2024-2025</t>
  </si>
  <si>
    <t>FY 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</si>
</sst>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mmmm\-yy"/>
  </numFmts>
  <fonts count="18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sz val="10"/>
      <name val="CG Times"/>
      <family val="1"/>
    </font>
    <font>
      <b/>
      <sz val="11"/>
      <name val="CG Times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63">
    <xf numFmtId="0" fontId="0" fillId="0" borderId="0" xfId="0"/>
    <xf numFmtId="164" fontId="1" fillId="0" borderId="0" xfId="0" applyNumberFormat="1" applyFont="1"/>
    <xf numFmtId="164" fontId="1" fillId="0" borderId="3" xfId="0" applyNumberFormat="1" applyFont="1" applyBorder="1"/>
    <xf numFmtId="164" fontId="1" fillId="0" borderId="4" xfId="0" applyNumberFormat="1" applyFont="1" applyBorder="1"/>
    <xf numFmtId="164" fontId="1" fillId="0" borderId="5" xfId="0" applyNumberFormat="1" applyFont="1" applyBorder="1"/>
    <xf numFmtId="164" fontId="1" fillId="0" borderId="6" xfId="0" quotePrefix="1" applyNumberFormat="1" applyFont="1" applyBorder="1"/>
    <xf numFmtId="164" fontId="1" fillId="0" borderId="2" xfId="0" quotePrefix="1" applyNumberFormat="1" applyFont="1" applyBorder="1"/>
    <xf numFmtId="164" fontId="1" fillId="0" borderId="2" xfId="0" applyNumberFormat="1" applyFont="1" applyBorder="1"/>
    <xf numFmtId="0" fontId="2" fillId="0" borderId="2" xfId="0" applyFont="1" applyBorder="1"/>
    <xf numFmtId="164" fontId="1" fillId="0" borderId="7" xfId="0" applyNumberFormat="1" applyFont="1" applyBorder="1"/>
    <xf numFmtId="164" fontId="3" fillId="0" borderId="8" xfId="0" quotePrefix="1" applyNumberFormat="1" applyFont="1" applyBorder="1"/>
    <xf numFmtId="164" fontId="3" fillId="0" borderId="2" xfId="0" quotePrefix="1" applyNumberFormat="1" applyFont="1" applyBorder="1"/>
    <xf numFmtId="164" fontId="1" fillId="0" borderId="9" xfId="0" applyNumberFormat="1" applyFont="1" applyBorder="1"/>
    <xf numFmtId="0" fontId="2" fillId="0" borderId="7" xfId="0" applyFont="1" applyBorder="1"/>
    <xf numFmtId="164" fontId="3" fillId="0" borderId="0" xfId="0" applyNumberFormat="1" applyFont="1"/>
    <xf numFmtId="164" fontId="3" fillId="0" borderId="6" xfId="0" quotePrefix="1" applyNumberFormat="1" applyFont="1" applyBorder="1"/>
    <xf numFmtId="164" fontId="3" fillId="0" borderId="2" xfId="0" applyNumberFormat="1" applyFont="1" applyBorder="1"/>
    <xf numFmtId="0" fontId="2" fillId="0" borderId="0" xfId="0" applyFont="1"/>
    <xf numFmtId="0" fontId="2" fillId="0" borderId="7" xfId="0" applyFont="1" applyBorder="1" applyAlignment="1">
      <alignment horizontal="left" indent="5"/>
    </xf>
    <xf numFmtId="164" fontId="3" fillId="0" borderId="10" xfId="0" quotePrefix="1" applyNumberFormat="1" applyFont="1" applyBorder="1"/>
    <xf numFmtId="0" fontId="2" fillId="0" borderId="10" xfId="0" applyFont="1" applyBorder="1"/>
    <xf numFmtId="0" fontId="2" fillId="0" borderId="11" xfId="0" applyFont="1" applyBorder="1"/>
    <xf numFmtId="164" fontId="1" fillId="0" borderId="8" xfId="0" quotePrefix="1" applyNumberFormat="1" applyFont="1" applyBorder="1"/>
    <xf numFmtId="164" fontId="1" fillId="0" borderId="10" xfId="0" quotePrefix="1" applyNumberFormat="1" applyFont="1" applyBorder="1"/>
    <xf numFmtId="0" fontId="4" fillId="0" borderId="2" xfId="0" applyFont="1" applyBorder="1"/>
    <xf numFmtId="164" fontId="1" fillId="0" borderId="11" xfId="0" quotePrefix="1" applyNumberFormat="1" applyFont="1" applyBorder="1"/>
    <xf numFmtId="164" fontId="3" fillId="0" borderId="2" xfId="0" applyNumberFormat="1" applyFont="1" applyBorder="1" applyAlignment="1">
      <alignment horizontal="left"/>
    </xf>
    <xf numFmtId="164" fontId="1" fillId="0" borderId="12" xfId="0" applyNumberFormat="1" applyFont="1" applyBorder="1"/>
    <xf numFmtId="0" fontId="2" fillId="0" borderId="13" xfId="0" applyFont="1" applyBorder="1" applyAlignment="1">
      <alignment horizontal="left" indent="5"/>
    </xf>
    <xf numFmtId="164" fontId="1" fillId="0" borderId="8" xfId="0" applyNumberFormat="1" applyFont="1" applyBorder="1"/>
    <xf numFmtId="0" fontId="4" fillId="0" borderId="10" xfId="0" applyFont="1" applyBorder="1"/>
    <xf numFmtId="0" fontId="4" fillId="0" borderId="14" xfId="0" applyFont="1" applyBorder="1"/>
    <xf numFmtId="0" fontId="4" fillId="0" borderId="15" xfId="0" applyFont="1" applyBorder="1"/>
    <xf numFmtId="164" fontId="1" fillId="0" borderId="6" xfId="0" applyNumberFormat="1" applyFont="1" applyBorder="1"/>
    <xf numFmtId="164" fontId="3" fillId="0" borderId="7" xfId="0" applyNumberFormat="1" applyFont="1" applyBorder="1"/>
    <xf numFmtId="10" fontId="1" fillId="0" borderId="2" xfId="17" applyNumberFormat="1" applyFont="1" applyBorder="1" applyAlignment="1">
      <alignment horizontal="left"/>
    </xf>
    <xf numFmtId="164" fontId="1" fillId="0" borderId="13" xfId="0" applyNumberFormat="1" applyFont="1" applyBorder="1"/>
    <xf numFmtId="164" fontId="1" fillId="0" borderId="16" xfId="0" quotePrefix="1" applyNumberFormat="1" applyFont="1" applyBorder="1"/>
    <xf numFmtId="164" fontId="3" fillId="3" borderId="17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/>
    <xf numFmtId="164" fontId="1" fillId="3" borderId="5" xfId="0" applyNumberFormat="1" applyFont="1" applyFill="1" applyBorder="1"/>
    <xf numFmtId="164" fontId="3" fillId="3" borderId="18" xfId="0" applyNumberFormat="1" applyFont="1" applyFill="1" applyBorder="1" applyAlignment="1">
      <alignment horizontal="center"/>
    </xf>
    <xf numFmtId="164" fontId="3" fillId="3" borderId="19" xfId="0" applyNumberFormat="1" applyFont="1" applyFill="1" applyBorder="1" applyAlignment="1">
      <alignment horizontal="center"/>
    </xf>
    <xf numFmtId="164" fontId="1" fillId="3" borderId="19" xfId="0" applyNumberFormat="1" applyFont="1" applyFill="1" applyBorder="1"/>
    <xf numFmtId="164" fontId="1" fillId="3" borderId="20" xfId="0" applyNumberFormat="1" applyFont="1" applyFill="1" applyBorder="1"/>
    <xf numFmtId="164" fontId="1" fillId="0" borderId="21" xfId="0" applyNumberFormat="1" applyFont="1" applyBorder="1"/>
    <xf numFmtId="164" fontId="1" fillId="0" borderId="22" xfId="0" applyNumberFormat="1" applyFont="1" applyBorder="1"/>
    <xf numFmtId="164" fontId="1" fillId="0" borderId="23" xfId="0" applyNumberFormat="1" applyFont="1" applyBorder="1"/>
    <xf numFmtId="164" fontId="1" fillId="0" borderId="24" xfId="0" applyNumberFormat="1" applyFont="1" applyBorder="1"/>
    <xf numFmtId="164" fontId="1" fillId="0" borderId="25" xfId="0" applyNumberFormat="1" applyFont="1" applyBorder="1"/>
    <xf numFmtId="164" fontId="1" fillId="0" borderId="0" xfId="0" applyNumberFormat="1" applyFont="1" applyAlignment="1">
      <alignment horizontal="right"/>
    </xf>
    <xf numFmtId="164" fontId="1" fillId="0" borderId="26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27" xfId="0" applyNumberFormat="1" applyFont="1" applyBorder="1" applyAlignment="1">
      <alignment horizontal="right"/>
    </xf>
    <xf numFmtId="164" fontId="1" fillId="0" borderId="27" xfId="0" applyNumberFormat="1" applyFont="1" applyBorder="1"/>
    <xf numFmtId="164" fontId="1" fillId="0" borderId="28" xfId="0" applyNumberFormat="1" applyFont="1" applyBorder="1"/>
    <xf numFmtId="164" fontId="2" fillId="0" borderId="0" xfId="0" applyNumberFormat="1" applyFont="1" applyAlignment="1">
      <alignment horizontal="center"/>
    </xf>
    <xf numFmtId="164" fontId="5" fillId="0" borderId="0" xfId="0" applyNumberFormat="1" applyFont="1"/>
    <xf numFmtId="164" fontId="3" fillId="0" borderId="30" xfId="0" quotePrefix="1" applyNumberFormat="1" applyFont="1" applyBorder="1"/>
    <xf numFmtId="0" fontId="1" fillId="0" borderId="0" xfId="16"/>
    <xf numFmtId="0" fontId="1" fillId="0" borderId="0" xfId="16" applyAlignment="1">
      <alignment horizontal="center"/>
    </xf>
    <xf numFmtId="10" fontId="1" fillId="0" borderId="0" xfId="17" applyNumberFormat="1" applyFont="1" applyAlignment="1">
      <alignment horizontal="center"/>
    </xf>
    <xf numFmtId="0" fontId="1" fillId="0" borderId="29" xfId="16" applyBorder="1" applyAlignment="1">
      <alignment horizontal="center"/>
    </xf>
    <xf numFmtId="10" fontId="1" fillId="0" borderId="0" xfId="18" applyNumberFormat="1" applyFont="1"/>
    <xf numFmtId="10" fontId="1" fillId="0" borderId="0" xfId="18" applyNumberFormat="1" applyFont="1" applyAlignment="1">
      <alignment horizontal="center"/>
    </xf>
    <xf numFmtId="44" fontId="1" fillId="0" borderId="0" xfId="16" applyNumberFormat="1"/>
    <xf numFmtId="0" fontId="3" fillId="0" borderId="0" xfId="16" applyFont="1"/>
    <xf numFmtId="44" fontId="14" fillId="2" borderId="29" xfId="6" applyFont="1" applyFill="1" applyBorder="1"/>
    <xf numFmtId="0" fontId="3" fillId="2" borderId="10" xfId="16" applyFont="1" applyFill="1" applyBorder="1" applyAlignment="1">
      <alignment horizontal="center"/>
    </xf>
    <xf numFmtId="0" fontId="3" fillId="2" borderId="2" xfId="16" applyFont="1" applyFill="1" applyBorder="1" applyAlignment="1">
      <alignment horizontal="center"/>
    </xf>
    <xf numFmtId="0" fontId="3" fillId="2" borderId="2" xfId="16" applyFont="1" applyFill="1" applyBorder="1"/>
    <xf numFmtId="0" fontId="1" fillId="2" borderId="30" xfId="16" applyFill="1" applyBorder="1" applyAlignment="1">
      <alignment horizontal="center"/>
    </xf>
    <xf numFmtId="44" fontId="1" fillId="0" borderId="10" xfId="6" applyFont="1" applyFill="1" applyBorder="1"/>
    <xf numFmtId="0" fontId="1" fillId="0" borderId="2" xfId="16" applyBorder="1" applyAlignment="1">
      <alignment horizontal="center"/>
    </xf>
    <xf numFmtId="0" fontId="1" fillId="0" borderId="2" xfId="16" applyBorder="1"/>
    <xf numFmtId="0" fontId="1" fillId="0" borderId="30" xfId="16" applyBorder="1" applyAlignment="1">
      <alignment horizontal="center"/>
    </xf>
    <xf numFmtId="10" fontId="1" fillId="0" borderId="2" xfId="18" applyNumberFormat="1" applyFont="1" applyFill="1" applyBorder="1" applyAlignment="1">
      <alignment horizontal="center"/>
    </xf>
    <xf numFmtId="0" fontId="1" fillId="0" borderId="2" xfId="16" applyBorder="1" applyAlignment="1">
      <alignment horizontal="right"/>
    </xf>
    <xf numFmtId="0" fontId="3" fillId="0" borderId="2" xfId="16" applyFont="1" applyBorder="1"/>
    <xf numFmtId="44" fontId="14" fillId="0" borderId="29" xfId="6" applyFont="1" applyFill="1" applyBorder="1"/>
    <xf numFmtId="0" fontId="3" fillId="0" borderId="10" xfId="16" applyFont="1" applyBorder="1" applyAlignment="1">
      <alignment horizontal="center"/>
    </xf>
    <xf numFmtId="10" fontId="3" fillId="0" borderId="2" xfId="18" applyNumberFormat="1" applyFont="1" applyFill="1" applyBorder="1" applyAlignment="1">
      <alignment horizontal="center"/>
    </xf>
    <xf numFmtId="0" fontId="3" fillId="0" borderId="2" xfId="16" applyFont="1" applyBorder="1" applyAlignment="1">
      <alignment horizontal="right"/>
    </xf>
    <xf numFmtId="0" fontId="3" fillId="0" borderId="30" xfId="16" applyFont="1" applyBorder="1" applyAlignment="1">
      <alignment horizontal="center"/>
    </xf>
    <xf numFmtId="44" fontId="15" fillId="0" borderId="29" xfId="6" applyFont="1" applyFill="1" applyBorder="1"/>
    <xf numFmtId="43" fontId="15" fillId="0" borderId="29" xfId="16" applyNumberFormat="1" applyFont="1" applyBorder="1" applyAlignment="1">
      <alignment horizontal="center"/>
    </xf>
    <xf numFmtId="10" fontId="15" fillId="0" borderId="29" xfId="18" applyNumberFormat="1" applyFont="1" applyFill="1" applyBorder="1" applyAlignment="1">
      <alignment horizontal="center"/>
    </xf>
    <xf numFmtId="0" fontId="1" fillId="0" borderId="29" xfId="16" applyBorder="1"/>
    <xf numFmtId="164" fontId="1" fillId="0" borderId="29" xfId="16" applyNumberFormat="1" applyBorder="1" applyAlignment="1">
      <alignment horizontal="center"/>
    </xf>
    <xf numFmtId="164" fontId="16" fillId="0" borderId="29" xfId="16" applyNumberFormat="1" applyFont="1" applyBorder="1" applyAlignment="1">
      <alignment horizontal="center"/>
    </xf>
    <xf numFmtId="44" fontId="3" fillId="3" borderId="33" xfId="6" applyFont="1" applyFill="1" applyBorder="1" applyAlignment="1">
      <alignment horizontal="center"/>
    </xf>
    <xf numFmtId="0" fontId="3" fillId="3" borderId="33" xfId="16" applyFont="1" applyFill="1" applyBorder="1" applyAlignment="1">
      <alignment horizontal="center"/>
    </xf>
    <xf numFmtId="0" fontId="1" fillId="3" borderId="33" xfId="16" applyFill="1" applyBorder="1"/>
    <xf numFmtId="43" fontId="1" fillId="3" borderId="33" xfId="2" applyFont="1" applyFill="1" applyBorder="1"/>
    <xf numFmtId="0" fontId="1" fillId="3" borderId="33" xfId="16" applyFill="1" applyBorder="1" applyAlignment="1">
      <alignment horizontal="center"/>
    </xf>
    <xf numFmtId="44" fontId="3" fillId="3" borderId="34" xfId="6" applyFont="1" applyFill="1" applyBorder="1" applyAlignment="1">
      <alignment horizontal="center"/>
    </xf>
    <xf numFmtId="0" fontId="3" fillId="3" borderId="34" xfId="16" applyFont="1" applyFill="1" applyBorder="1" applyAlignment="1">
      <alignment horizontal="center"/>
    </xf>
    <xf numFmtId="0" fontId="1" fillId="3" borderId="34" xfId="16" applyFill="1" applyBorder="1"/>
    <xf numFmtId="43" fontId="1" fillId="3" borderId="34" xfId="2" applyFont="1" applyFill="1" applyBorder="1"/>
    <xf numFmtId="0" fontId="1" fillId="3" borderId="34" xfId="16" applyFill="1" applyBorder="1" applyAlignment="1">
      <alignment horizontal="center"/>
    </xf>
    <xf numFmtId="44" fontId="1" fillId="4" borderId="10" xfId="6" applyFont="1" applyFill="1" applyBorder="1"/>
    <xf numFmtId="0" fontId="1" fillId="4" borderId="2" xfId="16" applyFill="1" applyBorder="1" applyAlignment="1">
      <alignment horizontal="center"/>
    </xf>
    <xf numFmtId="0" fontId="1" fillId="4" borderId="2" xfId="16" applyFill="1" applyBorder="1"/>
    <xf numFmtId="0" fontId="1" fillId="4" borderId="30" xfId="16" applyFill="1" applyBorder="1" applyAlignment="1">
      <alignment horizontal="center"/>
    </xf>
    <xf numFmtId="43" fontId="15" fillId="0" borderId="29" xfId="2" applyFont="1" applyFill="1" applyBorder="1"/>
    <xf numFmtId="43" fontId="1" fillId="0" borderId="29" xfId="2" applyFont="1" applyFill="1" applyBorder="1" applyAlignment="1">
      <alignment horizontal="center"/>
    </xf>
    <xf numFmtId="0" fontId="9" fillId="0" borderId="29" xfId="16" applyFont="1" applyBorder="1" applyAlignment="1">
      <alignment horizontal="center"/>
    </xf>
    <xf numFmtId="0" fontId="9" fillId="0" borderId="29" xfId="16" applyFont="1" applyBorder="1"/>
    <xf numFmtId="0" fontId="3" fillId="3" borderId="14" xfId="16" applyFont="1" applyFill="1" applyBorder="1" applyAlignment="1">
      <alignment horizontal="center"/>
    </xf>
    <xf numFmtId="0" fontId="1" fillId="3" borderId="14" xfId="16" applyFill="1" applyBorder="1"/>
    <xf numFmtId="0" fontId="1" fillId="3" borderId="31" xfId="16" applyFill="1" applyBorder="1"/>
    <xf numFmtId="0" fontId="3" fillId="3" borderId="35" xfId="16" applyFont="1" applyFill="1" applyBorder="1" applyAlignment="1">
      <alignment horizontal="center"/>
    </xf>
    <xf numFmtId="0" fontId="1" fillId="3" borderId="36" xfId="16" applyFill="1" applyBorder="1"/>
    <xf numFmtId="166" fontId="14" fillId="0" borderId="11" xfId="16" applyNumberFormat="1" applyFont="1" applyBorder="1" applyAlignment="1">
      <alignment horizontal="right"/>
    </xf>
    <xf numFmtId="0" fontId="1" fillId="0" borderId="0" xfId="16" applyAlignment="1">
      <alignment horizontal="right"/>
    </xf>
    <xf numFmtId="0" fontId="6" fillId="0" borderId="0" xfId="16" applyFont="1" applyAlignment="1">
      <alignment horizontal="center"/>
    </xf>
    <xf numFmtId="0" fontId="6" fillId="0" borderId="11" xfId="16" applyFont="1" applyBorder="1" applyAlignment="1">
      <alignment horizontal="left"/>
    </xf>
    <xf numFmtId="0" fontId="6" fillId="0" borderId="11" xfId="16" applyFont="1" applyBorder="1" applyAlignment="1">
      <alignment horizontal="center"/>
    </xf>
    <xf numFmtId="0" fontId="6" fillId="0" borderId="0" xfId="16" applyFont="1" applyAlignment="1">
      <alignment horizontal="left"/>
    </xf>
    <xf numFmtId="164" fontId="10" fillId="0" borderId="0" xfId="0" applyNumberFormat="1" applyFont="1"/>
    <xf numFmtId="164" fontId="11" fillId="0" borderId="0" xfId="0" applyNumberFormat="1" applyFont="1" applyAlignment="1">
      <alignment horizontal="center"/>
    </xf>
    <xf numFmtId="0" fontId="0" fillId="0" borderId="29" xfId="16" applyFont="1" applyBorder="1"/>
    <xf numFmtId="0" fontId="0" fillId="0" borderId="29" xfId="16" applyFont="1" applyBorder="1" applyAlignment="1">
      <alignment horizontal="center"/>
    </xf>
    <xf numFmtId="10" fontId="1" fillId="0" borderId="0" xfId="16" applyNumberFormat="1" applyAlignment="1">
      <alignment horizontal="center"/>
    </xf>
    <xf numFmtId="44" fontId="1" fillId="0" borderId="0" xfId="16" applyNumberFormat="1" applyAlignment="1">
      <alignment horizontal="center"/>
    </xf>
    <xf numFmtId="44" fontId="1" fillId="0" borderId="0" xfId="6" applyFont="1" applyFill="1" applyBorder="1"/>
    <xf numFmtId="44" fontId="1" fillId="0" borderId="0" xfId="6" applyFont="1" applyFill="1" applyBorder="1" applyAlignment="1">
      <alignment horizontal="center"/>
    </xf>
    <xf numFmtId="10" fontId="1" fillId="0" borderId="0" xfId="18" applyNumberFormat="1" applyFont="1" applyFill="1" applyBorder="1" applyAlignment="1">
      <alignment horizontal="center"/>
    </xf>
    <xf numFmtId="0" fontId="3" fillId="0" borderId="0" xfId="16" applyFont="1" applyAlignment="1">
      <alignment horizontal="center"/>
    </xf>
    <xf numFmtId="10" fontId="3" fillId="0" borderId="0" xfId="18" applyNumberFormat="1" applyFont="1" applyFill="1" applyBorder="1" applyAlignment="1">
      <alignment horizontal="center"/>
    </xf>
    <xf numFmtId="10" fontId="1" fillId="0" borderId="0" xfId="18" applyNumberFormat="1" applyFont="1" applyFill="1" applyBorder="1"/>
    <xf numFmtId="10" fontId="1" fillId="0" borderId="0" xfId="17" applyNumberFormat="1" applyFont="1" applyFill="1" applyBorder="1" applyAlignment="1">
      <alignment horizontal="center"/>
    </xf>
    <xf numFmtId="43" fontId="1" fillId="0" borderId="0" xfId="16" applyNumberFormat="1"/>
    <xf numFmtId="10" fontId="3" fillId="0" borderId="0" xfId="17" applyNumberFormat="1" applyFont="1" applyFill="1" applyBorder="1" applyAlignment="1">
      <alignment horizontal="center"/>
    </xf>
    <xf numFmtId="9" fontId="0" fillId="0" borderId="2" xfId="17" applyFont="1" applyBorder="1"/>
    <xf numFmtId="164" fontId="17" fillId="0" borderId="0" xfId="0" applyNumberFormat="1" applyFont="1"/>
    <xf numFmtId="164" fontId="1" fillId="0" borderId="11" xfId="0" applyNumberFormat="1" applyFont="1" applyBorder="1"/>
    <xf numFmtId="164" fontId="1" fillId="0" borderId="30" xfId="0" quotePrefix="1" applyNumberFormat="1" applyFont="1" applyBorder="1"/>
    <xf numFmtId="164" fontId="1" fillId="0" borderId="30" xfId="0" applyNumberFormat="1" applyFont="1" applyBorder="1"/>
    <xf numFmtId="164" fontId="1" fillId="0" borderId="29" xfId="0" applyNumberFormat="1" applyFont="1" applyBorder="1"/>
    <xf numFmtId="0" fontId="2" fillId="5" borderId="7" xfId="0" applyFont="1" applyFill="1" applyBorder="1"/>
    <xf numFmtId="164" fontId="1" fillId="5" borderId="2" xfId="0" applyNumberFormat="1" applyFont="1" applyFill="1" applyBorder="1"/>
    <xf numFmtId="164" fontId="1" fillId="5" borderId="2" xfId="0" quotePrefix="1" applyNumberFormat="1" applyFont="1" applyFill="1" applyBorder="1"/>
    <xf numFmtId="164" fontId="1" fillId="5" borderId="16" xfId="0" quotePrefix="1" applyNumberFormat="1" applyFont="1" applyFill="1" applyBorder="1"/>
    <xf numFmtId="0" fontId="2" fillId="5" borderId="29" xfId="0" applyFont="1" applyFill="1" applyBorder="1"/>
    <xf numFmtId="164" fontId="3" fillId="0" borderId="2" xfId="0" applyNumberFormat="1" applyFont="1" applyBorder="1" applyAlignment="1">
      <alignment horizontal="left"/>
    </xf>
    <xf numFmtId="164" fontId="3" fillId="0" borderId="2" xfId="0" quotePrefix="1" applyNumberFormat="1" applyFont="1" applyBorder="1" applyAlignment="1">
      <alignment horizontal="left"/>
    </xf>
    <xf numFmtId="164" fontId="6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" xfId="0" quotePrefix="1" applyFont="1" applyBorder="1" applyAlignment="1">
      <alignment horizontal="center"/>
    </xf>
    <xf numFmtId="0" fontId="3" fillId="0" borderId="39" xfId="0" quotePrefix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164" fontId="3" fillId="0" borderId="11" xfId="0" applyNumberFormat="1" applyFont="1" applyBorder="1" applyAlignment="1">
      <alignment horizontal="left"/>
    </xf>
    <xf numFmtId="0" fontId="6" fillId="0" borderId="11" xfId="16" applyFont="1" applyBorder="1" applyAlignment="1">
      <alignment horizontal="left"/>
    </xf>
    <xf numFmtId="165" fontId="6" fillId="0" borderId="11" xfId="16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wrapText="1"/>
    </xf>
    <xf numFmtId="0" fontId="0" fillId="0" borderId="29" xfId="0" applyBorder="1" applyAlignment="1">
      <alignment wrapText="1"/>
    </xf>
    <xf numFmtId="0" fontId="6" fillId="0" borderId="0" xfId="0" applyFont="1" applyAlignment="1">
      <alignment horizontal="center"/>
    </xf>
  </cellXfs>
  <cellStyles count="21">
    <cellStyle name="Comma 2" xfId="1" xr:uid="{00000000-0005-0000-0000-000000000000}"/>
    <cellStyle name="Comma 3" xfId="2" xr:uid="{00000000-0005-0000-0000-000001000000}"/>
    <cellStyle name="Comma 4" xfId="3" xr:uid="{00000000-0005-0000-0000-000002000000}"/>
    <cellStyle name="Comma 5" xfId="4" xr:uid="{00000000-0005-0000-0000-000003000000}"/>
    <cellStyle name="Comma 6" xfId="5" xr:uid="{00000000-0005-0000-0000-000004000000}"/>
    <cellStyle name="Currency 2" xfId="6" xr:uid="{00000000-0005-0000-0000-000005000000}"/>
    <cellStyle name="Currency 3" xfId="7" xr:uid="{00000000-0005-0000-0000-000006000000}"/>
    <cellStyle name="Currency 4" xfId="8" xr:uid="{00000000-0005-0000-0000-000007000000}"/>
    <cellStyle name="Currency 5" xfId="9" xr:uid="{00000000-0005-0000-0000-000008000000}"/>
    <cellStyle name="Header1" xfId="10" xr:uid="{00000000-0005-0000-0000-000009000000}"/>
    <cellStyle name="Header2" xfId="11" xr:uid="{00000000-0005-0000-0000-00000A000000}"/>
    <cellStyle name="Normal" xfId="0" builtinId="0"/>
    <cellStyle name="Normal 2" xfId="12" xr:uid="{00000000-0005-0000-0000-00000C000000}"/>
    <cellStyle name="Normal 3" xfId="13" xr:uid="{00000000-0005-0000-0000-00000D000000}"/>
    <cellStyle name="Normal 4" xfId="14" xr:uid="{00000000-0005-0000-0000-00000E000000}"/>
    <cellStyle name="Normal 5" xfId="15" xr:uid="{00000000-0005-0000-0000-00000F000000}"/>
    <cellStyle name="Normal_STEP INVOICE FY 2013 November" xfId="16" xr:uid="{00000000-0005-0000-0000-000010000000}"/>
    <cellStyle name="Percent" xfId="17" builtinId="5"/>
    <cellStyle name="Percent 2" xfId="18" xr:uid="{00000000-0005-0000-0000-000012000000}"/>
    <cellStyle name="Percent 3" xfId="19" xr:uid="{00000000-0005-0000-0000-000013000000}"/>
    <cellStyle name="Percent 4" xfId="20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williams\Local%20Settings\Temporary%20Internet%20Files\Content.IE5\0LYVC9Y7\t2e%20Main%2003%2001%2013%20Company%208643%20Work%20Stud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ity%20of%20Gardena\Grants\Workbook\WIA\WIA%20465\SDA%20Monitoring%2005-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 entry"/>
      <sheetName val="jobs"/>
      <sheetName val="locals"/>
      <sheetName val="parameters"/>
      <sheetName val="import file"/>
      <sheetName val="Module1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35-4113 STEP"/>
      <sheetName val="338-4120 CALWORKS"/>
      <sheetName val="341-4110 TITLE I ADULTS"/>
      <sheetName val="344-4117 DISL WORKER"/>
      <sheetName val="345 RAPID RESPONSE"/>
      <sheetName val="347-4111 IIC-YOUTHS"/>
      <sheetName val="372-4124 WIA NAVIGATOR PROJECT"/>
      <sheetName val="373 TRANSP (NEG)"/>
      <sheetName val="386-005-4145 DEPT OF REHAB"/>
      <sheetName val="FUNDS AVAIL"/>
      <sheetName val="STEP 05-06"/>
      <sheetName val="STEP 04-05"/>
      <sheetName val="Lupes Part Cost Sheet 7-21-05"/>
      <sheetName val="Part. 7-11-05"/>
      <sheetName val="Part. 3-03-05"/>
      <sheetName val="SDA 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I42"/>
  <sheetViews>
    <sheetView tabSelected="1" zoomScaleNormal="100" workbookViewId="0">
      <selection activeCell="C48" sqref="C48"/>
    </sheetView>
  </sheetViews>
  <sheetFormatPr defaultRowHeight="12.75"/>
  <cols>
    <col min="1" max="1" width="4.7109375" style="1" customWidth="1"/>
    <col min="2" max="2" width="9.140625" style="1"/>
    <col min="3" max="3" width="10.7109375" style="1" customWidth="1"/>
    <col min="4" max="4" width="19.42578125" style="1" customWidth="1"/>
    <col min="5" max="9" width="17.140625" style="1" customWidth="1"/>
    <col min="10" max="16384" width="9.140625" style="1"/>
  </cols>
  <sheetData>
    <row r="1" spans="1:9" s="58" customFormat="1" ht="18">
      <c r="A1" s="148" t="s">
        <v>20</v>
      </c>
      <c r="B1" s="148"/>
      <c r="C1" s="148"/>
      <c r="D1" s="148"/>
      <c r="E1" s="148"/>
      <c r="F1" s="148"/>
      <c r="G1" s="148"/>
      <c r="H1" s="148"/>
      <c r="I1" s="148"/>
    </row>
    <row r="2" spans="1:9" s="58" customFormat="1" ht="18">
      <c r="A2" s="148" t="s">
        <v>45</v>
      </c>
      <c r="B2" s="148"/>
      <c r="C2" s="148"/>
      <c r="D2" s="148"/>
      <c r="E2" s="148"/>
      <c r="F2" s="148"/>
      <c r="G2" s="148"/>
      <c r="H2" s="148"/>
      <c r="I2" s="148"/>
    </row>
    <row r="3" spans="1:9" ht="15">
      <c r="A3" s="57"/>
      <c r="B3" s="57"/>
      <c r="C3" s="57"/>
      <c r="D3" s="57"/>
      <c r="E3" s="57"/>
      <c r="F3" s="57"/>
      <c r="G3" s="57"/>
      <c r="H3" s="57"/>
      <c r="I3" s="57"/>
    </row>
    <row r="4" spans="1:9" ht="15">
      <c r="A4" s="57"/>
      <c r="B4" s="57"/>
      <c r="C4" s="57"/>
      <c r="D4" s="57"/>
      <c r="E4" s="57"/>
      <c r="F4" s="57"/>
      <c r="G4" s="57"/>
      <c r="H4" s="57"/>
      <c r="I4" s="57"/>
    </row>
    <row r="5" spans="1:9" ht="13.5" thickBot="1"/>
    <row r="6" spans="1:9" ht="17.25" customHeight="1">
      <c r="A6" s="56"/>
      <c r="B6" s="55"/>
      <c r="C6" s="55"/>
      <c r="D6" s="55"/>
      <c r="E6" s="55"/>
      <c r="F6" s="54" t="s">
        <v>19</v>
      </c>
      <c r="G6" s="151"/>
      <c r="H6" s="151"/>
      <c r="I6" s="152"/>
    </row>
    <row r="7" spans="1:9" ht="17.25" customHeight="1">
      <c r="A7" s="50" t="s">
        <v>18</v>
      </c>
      <c r="C7" s="157"/>
      <c r="D7" s="157"/>
      <c r="E7" s="157"/>
      <c r="F7" s="51" t="s">
        <v>17</v>
      </c>
      <c r="G7" s="153" t="s">
        <v>51</v>
      </c>
      <c r="H7" s="153"/>
      <c r="I7" s="154"/>
    </row>
    <row r="8" spans="1:9" ht="17.25" customHeight="1">
      <c r="A8" s="50"/>
      <c r="F8" s="51"/>
      <c r="G8" s="51"/>
      <c r="H8" s="53"/>
      <c r="I8" s="52"/>
    </row>
    <row r="9" spans="1:9" ht="17.25" customHeight="1">
      <c r="A9" s="50" t="s">
        <v>16</v>
      </c>
      <c r="C9" s="157"/>
      <c r="D9" s="157"/>
      <c r="E9" s="157"/>
      <c r="F9" s="51"/>
      <c r="G9" s="155"/>
      <c r="H9" s="155"/>
      <c r="I9" s="156"/>
    </row>
    <row r="10" spans="1:9" ht="17.25" customHeight="1">
      <c r="A10" s="50"/>
      <c r="C10" s="146"/>
      <c r="D10" s="146"/>
      <c r="E10" s="146"/>
      <c r="F10" s="51"/>
      <c r="H10" s="51"/>
      <c r="I10" s="49"/>
    </row>
    <row r="11" spans="1:9" ht="17.25" customHeight="1">
      <c r="A11" s="50"/>
      <c r="C11" s="146"/>
      <c r="D11" s="146"/>
      <c r="E11" s="146"/>
      <c r="I11" s="49"/>
    </row>
    <row r="12" spans="1:9" ht="17.25" customHeight="1">
      <c r="A12" s="50" t="s">
        <v>15</v>
      </c>
      <c r="C12" s="147"/>
      <c r="D12" s="147"/>
      <c r="E12" s="147"/>
      <c r="G12" s="51"/>
      <c r="H12" s="149"/>
      <c r="I12" s="150"/>
    </row>
    <row r="13" spans="1:9" ht="17.25" customHeight="1">
      <c r="A13" s="50"/>
      <c r="I13" s="49"/>
    </row>
    <row r="14" spans="1:9" ht="17.25" customHeight="1" thickBot="1">
      <c r="A14" s="48"/>
      <c r="B14" s="47"/>
      <c r="C14" s="47"/>
      <c r="D14" s="47"/>
      <c r="E14" s="47"/>
      <c r="F14" s="47"/>
      <c r="G14" s="47"/>
      <c r="H14" s="47"/>
      <c r="I14" s="46"/>
    </row>
    <row r="16" spans="1:9" ht="13.5" thickBot="1">
      <c r="A16" s="3"/>
      <c r="B16" s="3"/>
      <c r="C16" s="3"/>
      <c r="D16" s="3"/>
      <c r="E16" s="3"/>
      <c r="F16" s="3"/>
      <c r="G16" s="3"/>
      <c r="H16" s="3"/>
      <c r="I16" s="3"/>
    </row>
    <row r="17" spans="1:9" ht="13.5" thickTop="1">
      <c r="A17" s="45"/>
      <c r="B17" s="44"/>
      <c r="C17" s="44"/>
      <c r="D17" s="44"/>
      <c r="E17" s="43"/>
      <c r="F17" s="43"/>
      <c r="G17" s="43"/>
      <c r="H17" s="43"/>
      <c r="I17" s="42" t="s">
        <v>14</v>
      </c>
    </row>
    <row r="18" spans="1:9" ht="13.5" thickBot="1">
      <c r="A18" s="41"/>
      <c r="B18" s="40"/>
      <c r="C18" s="40"/>
      <c r="D18" s="40"/>
      <c r="E18" s="39"/>
      <c r="F18" s="39"/>
      <c r="G18" s="39"/>
      <c r="H18" s="39"/>
      <c r="I18" s="38"/>
    </row>
    <row r="19" spans="1:9" ht="17.25" customHeight="1" thickTop="1">
      <c r="A19" s="13" t="s">
        <v>13</v>
      </c>
      <c r="B19" s="7"/>
      <c r="C19" s="7"/>
      <c r="D19" s="7"/>
      <c r="E19" s="6"/>
      <c r="F19" s="6"/>
      <c r="G19" s="6"/>
      <c r="H19" s="37"/>
      <c r="I19" s="5"/>
    </row>
    <row r="20" spans="1:9" ht="17.25" customHeight="1">
      <c r="A20" s="13" t="s">
        <v>12</v>
      </c>
      <c r="B20" s="7"/>
      <c r="C20" s="7"/>
      <c r="D20" s="7"/>
      <c r="E20" s="6"/>
      <c r="F20" s="6"/>
      <c r="G20" s="6"/>
      <c r="H20" s="6"/>
      <c r="I20" s="5"/>
    </row>
    <row r="21" spans="1:9" ht="17.25" customHeight="1">
      <c r="A21" s="9"/>
      <c r="B21" s="24" t="s">
        <v>11</v>
      </c>
      <c r="C21" s="7"/>
      <c r="D21" s="7"/>
      <c r="E21" s="6"/>
      <c r="F21" s="6"/>
      <c r="G21" s="6"/>
      <c r="H21" s="23"/>
      <c r="I21" s="22">
        <v>0</v>
      </c>
    </row>
    <row r="22" spans="1:9" ht="17.25" customHeight="1">
      <c r="A22" s="36"/>
      <c r="B22" s="31" t="s">
        <v>21</v>
      </c>
      <c r="C22" s="7"/>
      <c r="D22" s="35"/>
      <c r="E22" s="6"/>
      <c r="F22" s="6"/>
      <c r="G22" s="6"/>
      <c r="H22" s="23"/>
      <c r="I22" s="22">
        <v>0</v>
      </c>
    </row>
    <row r="23" spans="1:9" s="14" customFormat="1" ht="17.25" customHeight="1">
      <c r="A23" s="34"/>
      <c r="B23" s="8"/>
      <c r="C23" s="20" t="s">
        <v>10</v>
      </c>
      <c r="D23" s="16"/>
      <c r="E23" s="11"/>
      <c r="F23" s="11"/>
      <c r="G23" s="11"/>
      <c r="H23" s="19"/>
      <c r="I23" s="10">
        <f>SUM(I19:I22)</f>
        <v>0</v>
      </c>
    </row>
    <row r="24" spans="1:9" ht="17.25" customHeight="1">
      <c r="A24" s="13" t="s">
        <v>9</v>
      </c>
      <c r="B24" s="24"/>
      <c r="C24" s="7"/>
      <c r="D24" s="7"/>
      <c r="E24" s="6"/>
      <c r="F24" s="7"/>
      <c r="G24" s="7"/>
      <c r="H24" s="7"/>
      <c r="I24" s="33"/>
    </row>
    <row r="25" spans="1:9" ht="17.25" customHeight="1">
      <c r="A25" s="9"/>
      <c r="B25" s="24" t="s">
        <v>8</v>
      </c>
      <c r="C25" s="7"/>
      <c r="D25" s="7"/>
      <c r="E25" s="6"/>
      <c r="F25" s="6"/>
      <c r="G25" s="6"/>
      <c r="H25" s="23"/>
      <c r="I25" s="29">
        <v>0</v>
      </c>
    </row>
    <row r="26" spans="1:9" ht="17.25" customHeight="1">
      <c r="A26" s="9"/>
      <c r="B26" s="32" t="s">
        <v>7</v>
      </c>
      <c r="C26" s="7"/>
      <c r="D26" s="7"/>
      <c r="E26" s="6"/>
      <c r="F26" s="6"/>
      <c r="G26" s="6"/>
      <c r="H26" s="23"/>
      <c r="I26" s="29">
        <v>0</v>
      </c>
    </row>
    <row r="27" spans="1:9" ht="17.25" customHeight="1">
      <c r="A27" s="9"/>
      <c r="B27" s="24" t="s">
        <v>6</v>
      </c>
      <c r="C27" s="7"/>
      <c r="D27" s="7"/>
      <c r="E27" s="6"/>
      <c r="F27" s="6"/>
      <c r="G27" s="6"/>
      <c r="H27" s="23"/>
      <c r="I27" s="29">
        <v>0</v>
      </c>
    </row>
    <row r="28" spans="1:9" ht="17.25" customHeight="1">
      <c r="A28" s="9"/>
      <c r="B28" s="31" t="s">
        <v>5</v>
      </c>
      <c r="C28" s="7"/>
      <c r="D28" s="7"/>
      <c r="E28" s="6"/>
      <c r="F28" s="6"/>
      <c r="G28" s="6"/>
      <c r="H28" s="23"/>
      <c r="I28" s="29">
        <v>0</v>
      </c>
    </row>
    <row r="29" spans="1:9" ht="17.25" customHeight="1">
      <c r="A29" s="9"/>
      <c r="B29" s="30" t="s">
        <v>4</v>
      </c>
      <c r="C29" s="7"/>
      <c r="D29" s="7"/>
      <c r="E29" s="6"/>
      <c r="F29" s="6"/>
      <c r="G29" s="6"/>
      <c r="H29" s="23"/>
      <c r="I29" s="29">
        <v>0</v>
      </c>
    </row>
    <row r="30" spans="1:9" ht="17.25" customHeight="1">
      <c r="A30" s="36"/>
      <c r="B30" s="24"/>
      <c r="C30" s="7"/>
      <c r="D30" s="7"/>
      <c r="E30" s="6"/>
      <c r="F30" s="6"/>
      <c r="G30" s="6"/>
      <c r="H30" s="6"/>
      <c r="I30" s="29"/>
    </row>
    <row r="31" spans="1:9" ht="17.25" customHeight="1">
      <c r="A31" s="36"/>
      <c r="B31" s="24"/>
      <c r="C31" s="7"/>
      <c r="D31" s="7"/>
      <c r="E31" s="6"/>
      <c r="F31" s="6"/>
      <c r="G31" s="6"/>
      <c r="H31" s="6"/>
      <c r="I31" s="29"/>
    </row>
    <row r="32" spans="1:9" s="14" customFormat="1" ht="17.25" customHeight="1">
      <c r="A32" s="28"/>
      <c r="B32" s="16"/>
      <c r="C32" s="20" t="s">
        <v>3</v>
      </c>
      <c r="D32" s="16"/>
      <c r="E32" s="11"/>
      <c r="F32" s="11"/>
      <c r="G32" s="11"/>
      <c r="H32" s="11"/>
      <c r="I32" s="10">
        <f>SUM(I25:I29)</f>
        <v>0</v>
      </c>
    </row>
    <row r="33" spans="1:9" ht="17.25" customHeight="1">
      <c r="A33" s="27"/>
      <c r="B33" s="7"/>
      <c r="C33" s="26"/>
      <c r="D33" s="26"/>
      <c r="E33" s="6"/>
      <c r="F33" s="6"/>
      <c r="G33" s="6"/>
      <c r="H33" s="6"/>
      <c r="I33" s="5"/>
    </row>
    <row r="34" spans="1:9" ht="17.25" customHeight="1">
      <c r="A34" s="13" t="s">
        <v>47</v>
      </c>
      <c r="B34" s="7"/>
      <c r="C34" s="7"/>
      <c r="D34" s="7"/>
      <c r="E34" s="25"/>
      <c r="F34" s="6"/>
      <c r="G34" s="6"/>
      <c r="H34" s="23"/>
      <c r="I34" s="22"/>
    </row>
    <row r="35" spans="1:9" ht="17.25" customHeight="1">
      <c r="A35" s="13"/>
      <c r="B35" s="24" t="s">
        <v>2</v>
      </c>
      <c r="C35" s="135"/>
      <c r="D35" s="7"/>
      <c r="E35" s="6"/>
      <c r="F35" s="6"/>
      <c r="G35" s="6"/>
      <c r="H35" s="23"/>
      <c r="I35" s="22">
        <v>0</v>
      </c>
    </row>
    <row r="36" spans="1:9" s="14" customFormat="1" ht="17.25" customHeight="1">
      <c r="A36" s="18"/>
      <c r="B36" s="21"/>
      <c r="C36" s="20" t="s">
        <v>1</v>
      </c>
      <c r="D36" s="16"/>
      <c r="E36" s="11"/>
      <c r="F36" s="11"/>
      <c r="G36" s="11"/>
      <c r="H36" s="19"/>
      <c r="I36" s="10">
        <f>SUM(I35:I35)</f>
        <v>0</v>
      </c>
    </row>
    <row r="37" spans="1:9" s="14" customFormat="1" ht="17.25" customHeight="1">
      <c r="A37" s="18"/>
      <c r="B37" s="17"/>
      <c r="C37" s="16"/>
      <c r="D37" s="16"/>
      <c r="E37" s="11"/>
      <c r="F37" s="11"/>
      <c r="G37" s="11"/>
      <c r="H37" s="11"/>
      <c r="I37" s="15"/>
    </row>
    <row r="38" spans="1:9" ht="17.25" customHeight="1">
      <c r="A38" s="13" t="s">
        <v>0</v>
      </c>
      <c r="B38" s="12"/>
      <c r="C38" s="7"/>
      <c r="D38" s="7"/>
      <c r="E38" s="11"/>
      <c r="F38" s="11"/>
      <c r="G38" s="11"/>
      <c r="H38" s="11"/>
      <c r="I38" s="10">
        <f>I36+I23+I32</f>
        <v>0</v>
      </c>
    </row>
    <row r="39" spans="1:9" ht="17.25" customHeight="1">
      <c r="A39" s="9"/>
      <c r="B39" s="8"/>
      <c r="C39" s="7"/>
      <c r="D39" s="7"/>
      <c r="E39" s="6"/>
      <c r="F39" s="6"/>
      <c r="G39" s="6"/>
      <c r="H39" s="6"/>
      <c r="I39" s="5"/>
    </row>
    <row r="40" spans="1:9" ht="17.25" customHeight="1" thickBot="1">
      <c r="A40" s="4"/>
      <c r="B40" s="3"/>
      <c r="C40" s="3"/>
      <c r="D40" s="3"/>
      <c r="E40" s="3"/>
      <c r="F40" s="3"/>
      <c r="G40" s="3"/>
      <c r="H40" s="3"/>
      <c r="I40" s="2"/>
    </row>
    <row r="41" spans="1:9" ht="17.25" customHeight="1" thickTop="1"/>
    <row r="42" spans="1:9" ht="17.25" customHeight="1">
      <c r="A42" s="136" t="s">
        <v>49</v>
      </c>
    </row>
  </sheetData>
  <mergeCells count="11">
    <mergeCell ref="C10:E10"/>
    <mergeCell ref="C11:E11"/>
    <mergeCell ref="C12:E12"/>
    <mergeCell ref="A1:I1"/>
    <mergeCell ref="A2:I2"/>
    <mergeCell ref="H12:I12"/>
    <mergeCell ref="G6:I6"/>
    <mergeCell ref="G7:I7"/>
    <mergeCell ref="G9:I9"/>
    <mergeCell ref="C7:E7"/>
    <mergeCell ref="C9:E9"/>
  </mergeCells>
  <pageMargins left="0.5" right="0.25" top="0.57999999999999996" bottom="0.25" header="0.25" footer="0.25"/>
  <pageSetup scale="77" orientation="portrait" r:id="rId1"/>
  <headerFooter alignWithMargins="0">
    <oddFooter>&amp;L&amp;"CG Times,Regular"&amp;8Revised 10/05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I86"/>
  <sheetViews>
    <sheetView topLeftCell="A47" workbookViewId="0">
      <selection activeCell="C85" sqref="C85"/>
    </sheetView>
  </sheetViews>
  <sheetFormatPr defaultRowHeight="12.75"/>
  <cols>
    <col min="1" max="1" width="4.85546875" style="60" customWidth="1"/>
    <col min="2" max="2" width="27.85546875" style="60" customWidth="1"/>
    <col min="3" max="3" width="27.28515625" style="60" bestFit="1" customWidth="1"/>
    <col min="4" max="4" width="12.7109375" style="60" bestFit="1" customWidth="1"/>
    <col min="5" max="5" width="12.7109375" style="61" bestFit="1" customWidth="1"/>
    <col min="6" max="6" width="11.28515625" style="61" bestFit="1" customWidth="1"/>
    <col min="7" max="7" width="16.42578125" style="60" customWidth="1"/>
    <col min="8" max="16384" width="9.140625" style="60"/>
  </cols>
  <sheetData>
    <row r="1" spans="1:9" s="58" customFormat="1" ht="18">
      <c r="A1" s="148" t="s">
        <v>20</v>
      </c>
      <c r="B1" s="148"/>
      <c r="C1" s="148"/>
      <c r="D1" s="148"/>
      <c r="E1" s="148"/>
      <c r="F1" s="148"/>
      <c r="G1" s="148"/>
      <c r="H1" s="148"/>
      <c r="I1" s="148"/>
    </row>
    <row r="2" spans="1:9" s="58" customFormat="1" ht="18">
      <c r="A2" s="148" t="s">
        <v>46</v>
      </c>
      <c r="B2" s="148"/>
      <c r="C2" s="148"/>
      <c r="D2" s="148"/>
      <c r="E2" s="148"/>
      <c r="F2" s="148"/>
      <c r="G2" s="148"/>
      <c r="H2" s="148"/>
      <c r="I2" s="148"/>
    </row>
    <row r="3" spans="1:9" s="120" customFormat="1" ht="14.25">
      <c r="A3" s="121"/>
      <c r="B3" s="121"/>
      <c r="C3" s="121"/>
      <c r="D3" s="121"/>
      <c r="E3" s="121"/>
      <c r="F3" s="121"/>
      <c r="G3" s="121"/>
      <c r="H3" s="121"/>
      <c r="I3" s="121"/>
    </row>
    <row r="5" spans="1:9" ht="18">
      <c r="B5" s="117" t="s">
        <v>18</v>
      </c>
      <c r="C5" s="117"/>
      <c r="D5" s="158">
        <f>'DW BUDGET'!C7</f>
        <v>0</v>
      </c>
      <c r="E5" s="158"/>
      <c r="F5" s="158"/>
      <c r="G5" s="116"/>
    </row>
    <row r="6" spans="1:9" ht="18">
      <c r="B6" s="119"/>
      <c r="C6" s="116"/>
      <c r="D6" s="116"/>
      <c r="E6" s="116"/>
      <c r="F6" s="116"/>
      <c r="G6" s="116"/>
    </row>
    <row r="7" spans="1:9" ht="18">
      <c r="B7" s="117" t="s">
        <v>42</v>
      </c>
      <c r="C7" s="118"/>
      <c r="D7" s="158">
        <f>'DW BUDGET'!G6</f>
        <v>0</v>
      </c>
      <c r="E7" s="158"/>
      <c r="F7" s="158"/>
      <c r="G7" s="116"/>
    </row>
    <row r="9" spans="1:9" ht="18">
      <c r="B9" s="117" t="s">
        <v>41</v>
      </c>
      <c r="C9" s="117"/>
      <c r="D9" s="159" t="s">
        <v>52</v>
      </c>
      <c r="E9" s="159"/>
      <c r="F9" s="159"/>
      <c r="G9" s="116"/>
    </row>
    <row r="11" spans="1:9" hidden="1">
      <c r="B11" s="67" t="s">
        <v>40</v>
      </c>
      <c r="F11" s="115" t="s">
        <v>39</v>
      </c>
      <c r="G11" s="114" t="e">
        <f>'Budget Narrative'!#REF!</f>
        <v>#REF!</v>
      </c>
    </row>
    <row r="15" spans="1:9">
      <c r="B15" s="67" t="s">
        <v>38</v>
      </c>
    </row>
    <row r="17" spans="1:7">
      <c r="A17" s="113"/>
      <c r="B17" s="97" t="s">
        <v>37</v>
      </c>
      <c r="C17" s="112" t="s">
        <v>36</v>
      </c>
      <c r="D17" s="112" t="s">
        <v>35</v>
      </c>
      <c r="E17" s="112" t="s">
        <v>34</v>
      </c>
      <c r="F17" s="112" t="s">
        <v>33</v>
      </c>
      <c r="G17" s="97" t="s">
        <v>32</v>
      </c>
    </row>
    <row r="18" spans="1:7">
      <c r="A18" s="111"/>
      <c r="B18" s="93"/>
      <c r="C18" s="110"/>
      <c r="D18" s="109" t="s">
        <v>31</v>
      </c>
      <c r="E18" s="109" t="s">
        <v>22</v>
      </c>
      <c r="F18" s="109" t="s">
        <v>30</v>
      </c>
      <c r="G18" s="93"/>
    </row>
    <row r="19" spans="1:7">
      <c r="A19" s="63">
        <v>1</v>
      </c>
      <c r="B19" s="122"/>
      <c r="C19" s="123"/>
      <c r="D19" s="123"/>
      <c r="E19" s="106">
        <v>0</v>
      </c>
      <c r="F19" s="63"/>
      <c r="G19" s="105">
        <f t="shared" ref="G19:G44" si="0">E19*F19</f>
        <v>0</v>
      </c>
    </row>
    <row r="20" spans="1:7">
      <c r="A20" s="63">
        <v>2</v>
      </c>
      <c r="B20" s="122"/>
      <c r="C20" s="123"/>
      <c r="D20" s="123"/>
      <c r="E20" s="106">
        <v>0</v>
      </c>
      <c r="F20" s="63"/>
      <c r="G20" s="105">
        <f t="shared" si="0"/>
        <v>0</v>
      </c>
    </row>
    <row r="21" spans="1:7">
      <c r="A21" s="63">
        <v>3</v>
      </c>
      <c r="B21" s="88"/>
      <c r="C21" s="63"/>
      <c r="D21" s="63"/>
      <c r="E21" s="106">
        <v>0</v>
      </c>
      <c r="F21" s="63"/>
      <c r="G21" s="105">
        <f t="shared" si="0"/>
        <v>0</v>
      </c>
    </row>
    <row r="22" spans="1:7">
      <c r="A22" s="63">
        <v>4</v>
      </c>
      <c r="B22" s="108"/>
      <c r="C22" s="63"/>
      <c r="D22" s="63"/>
      <c r="E22" s="106">
        <v>0</v>
      </c>
      <c r="F22" s="63"/>
      <c r="G22" s="105">
        <f t="shared" si="0"/>
        <v>0</v>
      </c>
    </row>
    <row r="23" spans="1:7">
      <c r="A23" s="63">
        <v>5</v>
      </c>
      <c r="B23" s="88"/>
      <c r="C23" s="63"/>
      <c r="D23" s="63"/>
      <c r="E23" s="106">
        <v>0</v>
      </c>
      <c r="F23" s="63"/>
      <c r="G23" s="105">
        <f t="shared" si="0"/>
        <v>0</v>
      </c>
    </row>
    <row r="24" spans="1:7">
      <c r="A24" s="63">
        <v>6</v>
      </c>
      <c r="B24" s="88"/>
      <c r="C24" s="63"/>
      <c r="D24" s="63"/>
      <c r="E24" s="106">
        <v>0</v>
      </c>
      <c r="F24" s="63"/>
      <c r="G24" s="105">
        <f t="shared" si="0"/>
        <v>0</v>
      </c>
    </row>
    <row r="25" spans="1:7">
      <c r="A25" s="63">
        <v>7</v>
      </c>
      <c r="B25" s="88"/>
      <c r="C25" s="63"/>
      <c r="D25" s="63"/>
      <c r="E25" s="106">
        <v>0</v>
      </c>
      <c r="F25" s="63"/>
      <c r="G25" s="105">
        <f t="shared" si="0"/>
        <v>0</v>
      </c>
    </row>
    <row r="26" spans="1:7">
      <c r="A26" s="63">
        <v>8</v>
      </c>
      <c r="B26" s="88"/>
      <c r="C26" s="88"/>
      <c r="D26" s="63"/>
      <c r="E26" s="106">
        <v>0</v>
      </c>
      <c r="F26" s="63"/>
      <c r="G26" s="105">
        <f t="shared" si="0"/>
        <v>0</v>
      </c>
    </row>
    <row r="27" spans="1:7">
      <c r="A27" s="63">
        <v>9</v>
      </c>
      <c r="B27" s="88"/>
      <c r="C27" s="88"/>
      <c r="D27" s="63"/>
      <c r="E27" s="106">
        <v>0</v>
      </c>
      <c r="F27" s="63"/>
      <c r="G27" s="105">
        <f t="shared" si="0"/>
        <v>0</v>
      </c>
    </row>
    <row r="28" spans="1:7">
      <c r="A28" s="63">
        <v>10</v>
      </c>
      <c r="B28" s="88"/>
      <c r="C28" s="88"/>
      <c r="D28" s="63"/>
      <c r="E28" s="106">
        <v>0</v>
      </c>
      <c r="F28" s="63"/>
      <c r="G28" s="105">
        <f t="shared" si="0"/>
        <v>0</v>
      </c>
    </row>
    <row r="29" spans="1:7">
      <c r="A29" s="63">
        <v>11</v>
      </c>
      <c r="B29" s="88"/>
      <c r="C29" s="88"/>
      <c r="D29" s="63"/>
      <c r="E29" s="106">
        <v>0</v>
      </c>
      <c r="F29" s="63"/>
      <c r="G29" s="105">
        <f t="shared" si="0"/>
        <v>0</v>
      </c>
    </row>
    <row r="30" spans="1:7">
      <c r="A30" s="63">
        <v>12</v>
      </c>
      <c r="B30" s="88"/>
      <c r="C30" s="88"/>
      <c r="D30" s="63"/>
      <c r="E30" s="106">
        <v>0</v>
      </c>
      <c r="F30" s="63"/>
      <c r="G30" s="105">
        <f t="shared" si="0"/>
        <v>0</v>
      </c>
    </row>
    <row r="31" spans="1:7">
      <c r="A31" s="63">
        <v>13</v>
      </c>
      <c r="B31" s="108"/>
      <c r="C31" s="108"/>
      <c r="D31" s="107"/>
      <c r="E31" s="106">
        <v>0</v>
      </c>
      <c r="F31" s="63"/>
      <c r="G31" s="105">
        <f t="shared" si="0"/>
        <v>0</v>
      </c>
    </row>
    <row r="32" spans="1:7">
      <c r="A32" s="63">
        <v>14</v>
      </c>
      <c r="B32" s="108"/>
      <c r="C32" s="108"/>
      <c r="D32" s="107"/>
      <c r="E32" s="106">
        <v>0</v>
      </c>
      <c r="F32" s="63"/>
      <c r="G32" s="105">
        <f t="shared" si="0"/>
        <v>0</v>
      </c>
    </row>
    <row r="33" spans="1:7">
      <c r="A33" s="63">
        <v>15</v>
      </c>
      <c r="B33" s="88"/>
      <c r="C33" s="88"/>
      <c r="D33" s="63"/>
      <c r="E33" s="106">
        <v>0</v>
      </c>
      <c r="F33" s="63"/>
      <c r="G33" s="105">
        <f t="shared" si="0"/>
        <v>0</v>
      </c>
    </row>
    <row r="34" spans="1:7">
      <c r="A34" s="63"/>
      <c r="B34" s="88"/>
      <c r="C34" s="88"/>
      <c r="D34" s="63"/>
      <c r="E34" s="106">
        <v>0</v>
      </c>
      <c r="F34" s="63"/>
      <c r="G34" s="105">
        <f t="shared" si="0"/>
        <v>0</v>
      </c>
    </row>
    <row r="35" spans="1:7">
      <c r="A35" s="63"/>
      <c r="B35" s="88"/>
      <c r="C35" s="88"/>
      <c r="D35" s="63"/>
      <c r="E35" s="106">
        <v>0</v>
      </c>
      <c r="F35" s="63"/>
      <c r="G35" s="105">
        <f t="shared" si="0"/>
        <v>0</v>
      </c>
    </row>
    <row r="36" spans="1:7">
      <c r="A36" s="63"/>
      <c r="B36" s="88"/>
      <c r="C36" s="88"/>
      <c r="D36" s="63"/>
      <c r="E36" s="106">
        <v>0</v>
      </c>
      <c r="F36" s="63"/>
      <c r="G36" s="105">
        <f t="shared" si="0"/>
        <v>0</v>
      </c>
    </row>
    <row r="37" spans="1:7">
      <c r="A37" s="63"/>
      <c r="B37" s="88"/>
      <c r="C37" s="88"/>
      <c r="D37" s="63"/>
      <c r="E37" s="106">
        <v>0</v>
      </c>
      <c r="F37" s="63"/>
      <c r="G37" s="105">
        <f t="shared" si="0"/>
        <v>0</v>
      </c>
    </row>
    <row r="38" spans="1:7">
      <c r="A38" s="63"/>
      <c r="B38" s="88"/>
      <c r="C38" s="88"/>
      <c r="D38" s="63"/>
      <c r="E38" s="106">
        <v>0</v>
      </c>
      <c r="F38" s="63"/>
      <c r="G38" s="105">
        <f t="shared" si="0"/>
        <v>0</v>
      </c>
    </row>
    <row r="39" spans="1:7">
      <c r="A39" s="63"/>
      <c r="B39" s="88"/>
      <c r="C39" s="88"/>
      <c r="D39" s="63"/>
      <c r="E39" s="106">
        <v>0</v>
      </c>
      <c r="F39" s="63"/>
      <c r="G39" s="105">
        <f t="shared" si="0"/>
        <v>0</v>
      </c>
    </row>
    <row r="40" spans="1:7">
      <c r="A40" s="63"/>
      <c r="B40" s="88"/>
      <c r="C40" s="88"/>
      <c r="D40" s="63"/>
      <c r="E40" s="106">
        <v>0</v>
      </c>
      <c r="F40" s="63"/>
      <c r="G40" s="105">
        <f t="shared" si="0"/>
        <v>0</v>
      </c>
    </row>
    <row r="41" spans="1:7">
      <c r="A41" s="63"/>
      <c r="B41" s="88"/>
      <c r="C41" s="88"/>
      <c r="D41" s="63"/>
      <c r="E41" s="106">
        <v>0</v>
      </c>
      <c r="F41" s="63"/>
      <c r="G41" s="105">
        <f t="shared" si="0"/>
        <v>0</v>
      </c>
    </row>
    <row r="42" spans="1:7">
      <c r="A42" s="63"/>
      <c r="B42" s="88"/>
      <c r="C42" s="88"/>
      <c r="D42" s="63"/>
      <c r="E42" s="106">
        <v>0</v>
      </c>
      <c r="F42" s="63"/>
      <c r="G42" s="105">
        <f t="shared" si="0"/>
        <v>0</v>
      </c>
    </row>
    <row r="43" spans="1:7">
      <c r="A43" s="63"/>
      <c r="B43" s="88"/>
      <c r="C43" s="88"/>
      <c r="D43" s="63"/>
      <c r="E43" s="106">
        <v>0</v>
      </c>
      <c r="F43" s="63"/>
      <c r="G43" s="105">
        <f t="shared" si="0"/>
        <v>0</v>
      </c>
    </row>
    <row r="44" spans="1:7">
      <c r="A44" s="63"/>
      <c r="B44" s="88"/>
      <c r="C44" s="88"/>
      <c r="D44" s="63"/>
      <c r="E44" s="106">
        <v>0</v>
      </c>
      <c r="F44" s="63"/>
      <c r="G44" s="105">
        <f t="shared" si="0"/>
        <v>0</v>
      </c>
    </row>
    <row r="45" spans="1:7">
      <c r="A45" s="63"/>
      <c r="B45" s="88"/>
      <c r="C45" s="88"/>
      <c r="D45" s="63"/>
      <c r="E45" s="106"/>
      <c r="F45" s="63"/>
      <c r="G45" s="105"/>
    </row>
    <row r="46" spans="1:7">
      <c r="A46" s="72"/>
      <c r="B46" s="71" t="s">
        <v>29</v>
      </c>
      <c r="C46" s="71"/>
      <c r="D46" s="71"/>
      <c r="E46" s="70"/>
      <c r="F46" s="69"/>
      <c r="G46" s="68">
        <f>SUM(G19:G45)</f>
        <v>0</v>
      </c>
    </row>
    <row r="47" spans="1:7">
      <c r="A47" s="104"/>
      <c r="B47" s="103"/>
      <c r="C47" s="103"/>
      <c r="D47" s="103"/>
      <c r="E47" s="102"/>
      <c r="F47" s="102"/>
      <c r="G47" s="101"/>
    </row>
    <row r="48" spans="1:7">
      <c r="A48" s="100"/>
      <c r="B48" s="98"/>
      <c r="C48" s="99"/>
      <c r="D48" s="98"/>
      <c r="E48" s="97" t="s">
        <v>27</v>
      </c>
      <c r="F48" s="97" t="s">
        <v>28</v>
      </c>
      <c r="G48" s="96" t="s">
        <v>27</v>
      </c>
    </row>
    <row r="49" spans="1:7">
      <c r="A49" s="95"/>
      <c r="B49" s="92" t="s">
        <v>26</v>
      </c>
      <c r="C49" s="94"/>
      <c r="D49" s="93"/>
      <c r="E49" s="92" t="s">
        <v>22</v>
      </c>
      <c r="F49" s="92" t="s">
        <v>25</v>
      </c>
      <c r="G49" s="91" t="s">
        <v>25</v>
      </c>
    </row>
    <row r="50" spans="1:7">
      <c r="A50" s="63">
        <v>1</v>
      </c>
      <c r="B50" s="122" t="s">
        <v>43</v>
      </c>
      <c r="C50" s="123" t="s">
        <v>44</v>
      </c>
      <c r="D50" s="89"/>
      <c r="E50" s="87">
        <v>0</v>
      </c>
      <c r="F50" s="86">
        <v>0</v>
      </c>
      <c r="G50" s="85">
        <f>E50*F50</f>
        <v>0</v>
      </c>
    </row>
    <row r="51" spans="1:7">
      <c r="A51" s="63">
        <v>2</v>
      </c>
      <c r="B51" s="122"/>
      <c r="C51" s="123"/>
      <c r="D51" s="89"/>
      <c r="E51" s="87">
        <v>0</v>
      </c>
      <c r="F51" s="86">
        <v>0</v>
      </c>
      <c r="G51" s="85">
        <f t="shared" ref="G51:G59" si="1">E51*F51</f>
        <v>0</v>
      </c>
    </row>
    <row r="52" spans="1:7">
      <c r="A52" s="63">
        <v>3</v>
      </c>
      <c r="B52" s="88"/>
      <c r="C52" s="88"/>
      <c r="D52" s="89"/>
      <c r="E52" s="87">
        <v>0</v>
      </c>
      <c r="F52" s="86">
        <f t="shared" ref="F52:F59" si="2">G21</f>
        <v>0</v>
      </c>
      <c r="G52" s="85">
        <f t="shared" si="1"/>
        <v>0</v>
      </c>
    </row>
    <row r="53" spans="1:7">
      <c r="A53" s="63">
        <v>4</v>
      </c>
      <c r="B53" s="88"/>
      <c r="C53" s="90"/>
      <c r="D53" s="89"/>
      <c r="E53" s="87">
        <v>0</v>
      </c>
      <c r="F53" s="86">
        <f t="shared" si="2"/>
        <v>0</v>
      </c>
      <c r="G53" s="85">
        <f t="shared" si="1"/>
        <v>0</v>
      </c>
    </row>
    <row r="54" spans="1:7">
      <c r="A54" s="63">
        <v>5</v>
      </c>
      <c r="B54" s="88"/>
      <c r="C54" s="90"/>
      <c r="D54" s="89"/>
      <c r="E54" s="87">
        <v>0</v>
      </c>
      <c r="F54" s="86">
        <f t="shared" si="2"/>
        <v>0</v>
      </c>
      <c r="G54" s="85">
        <f t="shared" si="1"/>
        <v>0</v>
      </c>
    </row>
    <row r="55" spans="1:7">
      <c r="A55" s="63"/>
      <c r="B55" s="88"/>
      <c r="C55" s="63"/>
      <c r="D55" s="88"/>
      <c r="E55" s="87">
        <v>0</v>
      </c>
      <c r="F55" s="86">
        <f t="shared" si="2"/>
        <v>0</v>
      </c>
      <c r="G55" s="85">
        <f t="shared" si="1"/>
        <v>0</v>
      </c>
    </row>
    <row r="56" spans="1:7">
      <c r="A56" s="63"/>
      <c r="B56" s="88"/>
      <c r="C56" s="63"/>
      <c r="D56" s="88"/>
      <c r="E56" s="87">
        <v>0</v>
      </c>
      <c r="F56" s="86">
        <f t="shared" si="2"/>
        <v>0</v>
      </c>
      <c r="G56" s="85">
        <f t="shared" si="1"/>
        <v>0</v>
      </c>
    </row>
    <row r="57" spans="1:7">
      <c r="A57" s="63"/>
      <c r="B57" s="88"/>
      <c r="C57" s="63"/>
      <c r="D57" s="88"/>
      <c r="E57" s="87">
        <v>0</v>
      </c>
      <c r="F57" s="86">
        <f t="shared" si="2"/>
        <v>0</v>
      </c>
      <c r="G57" s="85">
        <f t="shared" si="1"/>
        <v>0</v>
      </c>
    </row>
    <row r="58" spans="1:7">
      <c r="A58" s="63"/>
      <c r="B58" s="88"/>
      <c r="C58" s="63"/>
      <c r="D58" s="88"/>
      <c r="E58" s="87">
        <v>0</v>
      </c>
      <c r="F58" s="86">
        <f t="shared" si="2"/>
        <v>0</v>
      </c>
      <c r="G58" s="85">
        <f t="shared" si="1"/>
        <v>0</v>
      </c>
    </row>
    <row r="59" spans="1:7">
      <c r="A59" s="63"/>
      <c r="B59" s="88"/>
      <c r="C59" s="63"/>
      <c r="D59" s="88"/>
      <c r="E59" s="87">
        <v>0</v>
      </c>
      <c r="F59" s="86">
        <f t="shared" si="2"/>
        <v>0</v>
      </c>
      <c r="G59" s="85">
        <f t="shared" si="1"/>
        <v>0</v>
      </c>
    </row>
    <row r="60" spans="1:7">
      <c r="A60" s="76"/>
      <c r="B60" s="75"/>
      <c r="C60" s="78"/>
      <c r="D60" s="75"/>
      <c r="E60" s="77"/>
      <c r="F60" s="74"/>
      <c r="G60" s="73"/>
    </row>
    <row r="61" spans="1:7">
      <c r="A61" s="76"/>
      <c r="B61" s="75"/>
      <c r="C61" s="78"/>
      <c r="D61" s="75"/>
      <c r="E61" s="77"/>
      <c r="F61" s="74"/>
      <c r="G61" s="73"/>
    </row>
    <row r="62" spans="1:7">
      <c r="A62" s="76"/>
      <c r="B62" s="75"/>
      <c r="C62" s="78"/>
      <c r="D62" s="75"/>
      <c r="E62" s="77"/>
      <c r="F62" s="74"/>
      <c r="G62" s="73"/>
    </row>
    <row r="63" spans="1:7">
      <c r="A63" s="84"/>
      <c r="B63" s="79"/>
      <c r="C63" s="83"/>
      <c r="D63" s="79"/>
      <c r="E63" s="82"/>
      <c r="F63" s="81"/>
      <c r="G63" s="80">
        <f>(G46*D63)/100</f>
        <v>0</v>
      </c>
    </row>
    <row r="64" spans="1:7">
      <c r="A64" s="76"/>
      <c r="B64" s="79"/>
      <c r="C64" s="78"/>
      <c r="D64" s="75"/>
      <c r="E64" s="77"/>
      <c r="F64" s="74"/>
      <c r="G64" s="73"/>
    </row>
    <row r="65" spans="1:9">
      <c r="A65" s="76"/>
      <c r="B65" s="75"/>
      <c r="C65" s="78"/>
      <c r="D65" s="75"/>
      <c r="E65" s="77"/>
      <c r="F65" s="74"/>
      <c r="G65" s="73"/>
    </row>
    <row r="66" spans="1:9">
      <c r="A66" s="72"/>
      <c r="B66" s="71" t="s">
        <v>24</v>
      </c>
      <c r="C66" s="71"/>
      <c r="D66" s="71"/>
      <c r="E66" s="70"/>
      <c r="F66" s="69"/>
      <c r="G66" s="68">
        <f>SUM(G50:G65)</f>
        <v>0</v>
      </c>
    </row>
    <row r="67" spans="1:9">
      <c r="A67" s="76"/>
      <c r="B67" s="75"/>
      <c r="C67" s="75"/>
      <c r="D67" s="75"/>
      <c r="E67" s="74"/>
      <c r="F67" s="74"/>
      <c r="G67" s="73"/>
    </row>
    <row r="68" spans="1:9">
      <c r="A68" s="72"/>
      <c r="B68" s="71" t="s">
        <v>23</v>
      </c>
      <c r="C68" s="71"/>
      <c r="D68" s="71"/>
      <c r="E68" s="70"/>
      <c r="F68" s="69"/>
      <c r="G68" s="68">
        <f>G46+G66</f>
        <v>0</v>
      </c>
    </row>
    <row r="69" spans="1:9">
      <c r="G69" s="66"/>
    </row>
    <row r="70" spans="1:9">
      <c r="C70" s="67"/>
      <c r="G70" s="64"/>
    </row>
    <row r="71" spans="1:9">
      <c r="A71" s="136" t="s">
        <v>49</v>
      </c>
      <c r="B71" s="1"/>
      <c r="C71" s="1"/>
      <c r="D71" s="1"/>
      <c r="E71" s="1"/>
      <c r="F71" s="1"/>
      <c r="G71" s="1"/>
      <c r="H71" s="1"/>
      <c r="I71" s="1"/>
    </row>
    <row r="72" spans="1:9">
      <c r="E72" s="65"/>
    </row>
    <row r="73" spans="1:9">
      <c r="E73" s="124"/>
      <c r="F73" s="125"/>
      <c r="G73" s="126"/>
    </row>
    <row r="74" spans="1:9">
      <c r="F74" s="127"/>
      <c r="G74" s="126"/>
    </row>
    <row r="75" spans="1:9">
      <c r="E75" s="128"/>
      <c r="F75" s="127"/>
      <c r="G75" s="126"/>
    </row>
    <row r="76" spans="1:9">
      <c r="E76" s="129"/>
      <c r="F76" s="130"/>
      <c r="G76" s="131"/>
    </row>
    <row r="77" spans="1:9">
      <c r="F77" s="132"/>
      <c r="G77" s="133"/>
    </row>
    <row r="78" spans="1:9">
      <c r="F78" s="132"/>
      <c r="G78" s="133"/>
    </row>
    <row r="79" spans="1:9">
      <c r="F79" s="132"/>
      <c r="G79" s="133"/>
    </row>
    <row r="80" spans="1:9">
      <c r="F80" s="132"/>
    </row>
    <row r="81" spans="5:6">
      <c r="F81" s="132"/>
    </row>
    <row r="82" spans="5:6">
      <c r="E82" s="129"/>
      <c r="F82" s="134"/>
    </row>
    <row r="83" spans="5:6">
      <c r="F83" s="132"/>
    </row>
    <row r="84" spans="5:6">
      <c r="F84" s="132"/>
    </row>
    <row r="85" spans="5:6">
      <c r="F85" s="62"/>
    </row>
    <row r="86" spans="5:6">
      <c r="F86" s="62"/>
    </row>
  </sheetData>
  <mergeCells count="5">
    <mergeCell ref="A1:I1"/>
    <mergeCell ref="A2:I2"/>
    <mergeCell ref="D5:F5"/>
    <mergeCell ref="D7:F7"/>
    <mergeCell ref="D9:F9"/>
  </mergeCells>
  <printOptions horizontalCentered="1"/>
  <pageMargins left="0" right="0" top="0.25" bottom="0.25" header="0.85" footer="0.5"/>
  <pageSetup scale="8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FF"/>
    <pageSetUpPr fitToPage="1"/>
  </sheetPr>
  <dimension ref="A1:J31"/>
  <sheetViews>
    <sheetView topLeftCell="A12" zoomScaleNormal="100" workbookViewId="0">
      <selection activeCell="D38" sqref="D38"/>
    </sheetView>
  </sheetViews>
  <sheetFormatPr defaultRowHeight="12.75"/>
  <cols>
    <col min="1" max="1" width="8" style="1" customWidth="1"/>
    <col min="2" max="2" width="27.5703125" style="1" customWidth="1"/>
    <col min="3" max="3" width="10.7109375" style="1" customWidth="1"/>
    <col min="4" max="4" width="19.42578125" style="1" customWidth="1"/>
    <col min="5" max="5" width="0.28515625" style="1" customWidth="1"/>
    <col min="6" max="6" width="47.28515625" style="1" hidden="1" customWidth="1"/>
    <col min="7" max="8" width="17.140625" style="1" hidden="1" customWidth="1"/>
    <col min="9" max="9" width="23.42578125" style="1" customWidth="1"/>
    <col min="10" max="10" width="59.85546875" style="1" customWidth="1"/>
    <col min="11" max="16384" width="9.140625" style="1"/>
  </cols>
  <sheetData>
    <row r="1" spans="1:10" ht="18">
      <c r="A1" s="148" t="s">
        <v>20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18">
      <c r="A2" s="148" t="s">
        <v>48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ht="15">
      <c r="A3" s="57"/>
      <c r="B3" s="57"/>
      <c r="C3" s="57"/>
      <c r="D3" s="57"/>
      <c r="E3" s="57"/>
      <c r="F3" s="57"/>
      <c r="G3" s="57"/>
      <c r="H3" s="57"/>
      <c r="I3" s="57"/>
      <c r="J3" s="57"/>
    </row>
    <row r="5" spans="1:10" ht="18">
      <c r="A5" s="117" t="s">
        <v>18</v>
      </c>
      <c r="B5" s="137"/>
      <c r="C5" s="157"/>
      <c r="D5" s="157"/>
      <c r="E5" s="157"/>
    </row>
    <row r="7" spans="1:10" ht="13.5" thickBot="1"/>
    <row r="8" spans="1:10" ht="20.100000000000001" customHeight="1" thickTop="1">
      <c r="A8" s="141" t="s">
        <v>13</v>
      </c>
      <c r="B8" s="142"/>
      <c r="C8" s="142"/>
      <c r="D8" s="142"/>
      <c r="E8" s="143"/>
      <c r="F8" s="143"/>
      <c r="G8" s="143"/>
      <c r="H8" s="144"/>
      <c r="I8" s="143"/>
      <c r="J8" s="145" t="s">
        <v>50</v>
      </c>
    </row>
    <row r="9" spans="1:10" ht="20.100000000000001" customHeight="1">
      <c r="A9" s="13" t="s">
        <v>12</v>
      </c>
      <c r="B9" s="7"/>
      <c r="C9" s="7"/>
      <c r="D9" s="7"/>
      <c r="E9" s="6"/>
      <c r="F9" s="6"/>
      <c r="G9" s="6"/>
      <c r="H9" s="6"/>
      <c r="I9" s="6"/>
      <c r="J9" s="140"/>
    </row>
    <row r="10" spans="1:10" ht="20.100000000000001" customHeight="1">
      <c r="A10" s="9"/>
      <c r="B10" s="24" t="s">
        <v>11</v>
      </c>
      <c r="C10" s="7"/>
      <c r="D10" s="7"/>
      <c r="E10" s="6"/>
      <c r="F10" s="6"/>
      <c r="G10" s="6"/>
      <c r="H10" s="23"/>
      <c r="I10" s="138">
        <v>0</v>
      </c>
      <c r="J10" s="160"/>
    </row>
    <row r="11" spans="1:10" ht="20.100000000000001" customHeight="1">
      <c r="A11" s="36"/>
      <c r="B11" s="31" t="s">
        <v>21</v>
      </c>
      <c r="C11" s="7"/>
      <c r="D11" s="35"/>
      <c r="E11" s="6"/>
      <c r="F11" s="6"/>
      <c r="G11" s="6"/>
      <c r="H11" s="23"/>
      <c r="I11" s="138">
        <v>0</v>
      </c>
      <c r="J11" s="161"/>
    </row>
    <row r="12" spans="1:10" ht="20.100000000000001" customHeight="1">
      <c r="A12" s="34"/>
      <c r="B12" s="8"/>
      <c r="C12" s="20" t="s">
        <v>10</v>
      </c>
      <c r="D12" s="16"/>
      <c r="E12" s="11"/>
      <c r="F12" s="11"/>
      <c r="G12" s="11"/>
      <c r="H12" s="19"/>
      <c r="I12" s="59">
        <f>SUM(I8:I11)</f>
        <v>0</v>
      </c>
      <c r="J12" s="161"/>
    </row>
    <row r="13" spans="1:10" ht="20.100000000000001" customHeight="1">
      <c r="A13" s="13" t="s">
        <v>9</v>
      </c>
      <c r="B13" s="24"/>
      <c r="C13" s="7"/>
      <c r="D13" s="7"/>
      <c r="E13" s="6"/>
      <c r="F13" s="7"/>
      <c r="G13" s="7"/>
      <c r="H13" s="7"/>
      <c r="I13" s="7"/>
      <c r="J13" s="140"/>
    </row>
    <row r="14" spans="1:10" ht="20.100000000000001" customHeight="1">
      <c r="A14" s="9"/>
      <c r="B14" s="24" t="s">
        <v>8</v>
      </c>
      <c r="C14" s="7"/>
      <c r="D14" s="7"/>
      <c r="E14" s="6"/>
      <c r="F14" s="6"/>
      <c r="G14" s="6"/>
      <c r="H14" s="23"/>
      <c r="I14" s="139">
        <v>0</v>
      </c>
      <c r="J14" s="160"/>
    </row>
    <row r="15" spans="1:10" ht="20.100000000000001" customHeight="1">
      <c r="A15" s="9"/>
      <c r="B15" s="32" t="s">
        <v>7</v>
      </c>
      <c r="C15" s="7"/>
      <c r="D15" s="7"/>
      <c r="E15" s="6"/>
      <c r="F15" s="6"/>
      <c r="G15" s="6"/>
      <c r="H15" s="23"/>
      <c r="I15" s="139">
        <v>0</v>
      </c>
      <c r="J15" s="161"/>
    </row>
    <row r="16" spans="1:10" ht="20.100000000000001" customHeight="1">
      <c r="A16" s="9"/>
      <c r="B16" s="24" t="s">
        <v>6</v>
      </c>
      <c r="C16" s="7"/>
      <c r="D16" s="7"/>
      <c r="E16" s="6"/>
      <c r="F16" s="6"/>
      <c r="G16" s="6"/>
      <c r="H16" s="23"/>
      <c r="I16" s="139">
        <v>0</v>
      </c>
      <c r="J16" s="161"/>
    </row>
    <row r="17" spans="1:10" ht="20.100000000000001" customHeight="1">
      <c r="A17" s="9"/>
      <c r="B17" s="31" t="s">
        <v>5</v>
      </c>
      <c r="C17" s="7"/>
      <c r="D17" s="7"/>
      <c r="E17" s="6"/>
      <c r="F17" s="6"/>
      <c r="G17" s="6"/>
      <c r="H17" s="23"/>
      <c r="I17" s="139">
        <v>0</v>
      </c>
      <c r="J17" s="161"/>
    </row>
    <row r="18" spans="1:10" ht="20.100000000000001" customHeight="1">
      <c r="A18" s="9"/>
      <c r="B18" s="30" t="s">
        <v>4</v>
      </c>
      <c r="C18" s="7"/>
      <c r="D18" s="7"/>
      <c r="E18" s="6"/>
      <c r="F18" s="6"/>
      <c r="G18" s="6"/>
      <c r="H18" s="23"/>
      <c r="I18" s="139">
        <v>0</v>
      </c>
      <c r="J18" s="161"/>
    </row>
    <row r="19" spans="1:10" ht="20.100000000000001" customHeight="1">
      <c r="A19" s="36"/>
      <c r="B19" s="24"/>
      <c r="C19" s="7"/>
      <c r="D19" s="7"/>
      <c r="E19" s="6"/>
      <c r="F19" s="6"/>
      <c r="G19" s="6"/>
      <c r="H19" s="6"/>
      <c r="I19" s="139"/>
      <c r="J19" s="161"/>
    </row>
    <row r="20" spans="1:10" ht="20.100000000000001" customHeight="1">
      <c r="A20" s="36"/>
      <c r="B20" s="24"/>
      <c r="C20" s="7"/>
      <c r="D20" s="7"/>
      <c r="E20" s="6"/>
      <c r="F20" s="6"/>
      <c r="G20" s="6"/>
      <c r="H20" s="6"/>
      <c r="I20" s="139"/>
      <c r="J20" s="161"/>
    </row>
    <row r="21" spans="1:10" ht="20.100000000000001" customHeight="1">
      <c r="A21" s="28"/>
      <c r="B21" s="16"/>
      <c r="C21" s="20" t="s">
        <v>3</v>
      </c>
      <c r="D21" s="16"/>
      <c r="E21" s="11"/>
      <c r="F21" s="11"/>
      <c r="G21" s="11"/>
      <c r="H21" s="11"/>
      <c r="I21" s="59">
        <f>SUM(I14:I18)</f>
        <v>0</v>
      </c>
      <c r="J21" s="161"/>
    </row>
    <row r="22" spans="1:10" ht="20.100000000000001" customHeight="1">
      <c r="A22" s="27"/>
      <c r="B22" s="7"/>
      <c r="C22" s="26"/>
      <c r="D22" s="26"/>
      <c r="E22" s="6"/>
      <c r="F22" s="6"/>
      <c r="G22" s="6"/>
      <c r="H22" s="6"/>
      <c r="I22" s="6"/>
      <c r="J22" s="140"/>
    </row>
    <row r="23" spans="1:10" ht="20.100000000000001" customHeight="1">
      <c r="A23" s="13" t="s">
        <v>47</v>
      </c>
      <c r="B23" s="7"/>
      <c r="C23" s="7"/>
      <c r="D23" s="7"/>
      <c r="E23" s="25"/>
      <c r="F23" s="6"/>
      <c r="G23" s="6"/>
      <c r="H23" s="23"/>
      <c r="I23" s="138"/>
      <c r="J23" s="140"/>
    </row>
    <row r="24" spans="1:10" ht="20.100000000000001" customHeight="1">
      <c r="A24" s="13"/>
      <c r="B24" s="24" t="s">
        <v>2</v>
      </c>
      <c r="C24" s="135"/>
      <c r="D24" s="7"/>
      <c r="E24" s="6"/>
      <c r="F24" s="6"/>
      <c r="G24" s="6"/>
      <c r="H24" s="23"/>
      <c r="I24" s="138">
        <v>0</v>
      </c>
      <c r="J24" s="160"/>
    </row>
    <row r="25" spans="1:10" ht="20.100000000000001" customHeight="1">
      <c r="A25" s="18"/>
      <c r="B25" s="21"/>
      <c r="C25" s="20" t="s">
        <v>1</v>
      </c>
      <c r="D25" s="16"/>
      <c r="E25" s="11"/>
      <c r="F25" s="11"/>
      <c r="G25" s="11"/>
      <c r="H25" s="19"/>
      <c r="I25" s="59">
        <f>SUM(I24:I24)</f>
        <v>0</v>
      </c>
      <c r="J25" s="161"/>
    </row>
    <row r="26" spans="1:10" ht="20.100000000000001" customHeight="1">
      <c r="A26" s="18"/>
      <c r="B26" s="17"/>
      <c r="C26" s="16"/>
      <c r="D26" s="16"/>
      <c r="E26" s="11"/>
      <c r="F26" s="11"/>
      <c r="G26" s="11"/>
      <c r="H26" s="11"/>
      <c r="I26" s="11"/>
      <c r="J26" s="140"/>
    </row>
    <row r="27" spans="1:10" ht="20.100000000000001" customHeight="1">
      <c r="A27" s="13" t="s">
        <v>0</v>
      </c>
      <c r="B27" s="12"/>
      <c r="C27" s="7"/>
      <c r="D27" s="7"/>
      <c r="E27" s="11"/>
      <c r="F27" s="11"/>
      <c r="G27" s="11"/>
      <c r="H27" s="11"/>
      <c r="I27" s="59">
        <f>I25+I12+I21</f>
        <v>0</v>
      </c>
      <c r="J27" s="140"/>
    </row>
    <row r="28" spans="1:10" ht="20.100000000000001" customHeight="1">
      <c r="A28" s="9"/>
      <c r="B28" s="8"/>
      <c r="C28" s="7"/>
      <c r="D28" s="7"/>
      <c r="E28" s="6"/>
      <c r="F28" s="6"/>
      <c r="G28" s="6"/>
      <c r="H28" s="6"/>
      <c r="I28" s="6"/>
      <c r="J28" s="140"/>
    </row>
    <row r="31" spans="1:10">
      <c r="A31" s="136" t="s">
        <v>49</v>
      </c>
    </row>
  </sheetData>
  <mergeCells count="6">
    <mergeCell ref="J10:J12"/>
    <mergeCell ref="J14:J21"/>
    <mergeCell ref="J24:J25"/>
    <mergeCell ref="A1:J1"/>
    <mergeCell ref="A2:J2"/>
    <mergeCell ref="C5:E5"/>
  </mergeCells>
  <pageMargins left="0.5" right="0.25" top="0.57999999999999996" bottom="0.25" header="0.25" footer="0.25"/>
  <pageSetup scale="89" orientation="landscape" r:id="rId1"/>
  <headerFooter alignWithMargins="0">
    <oddFooter>&amp;L&amp;"CG Times,Regular"&amp;8Revised 10/05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DW BUDGET</vt:lpstr>
      <vt:lpstr>Personnel Schedule</vt:lpstr>
      <vt:lpstr>Budget Narrative</vt:lpstr>
      <vt:lpstr>'Budget Narrative'!Print_Area</vt:lpstr>
      <vt:lpstr>'DW BUDGET'!Print_Area</vt:lpstr>
      <vt:lpstr>'Personnel Schedule'!Print_Area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Carrillo</dc:creator>
  <cp:lastModifiedBy>Justina Munoz</cp:lastModifiedBy>
  <cp:lastPrinted>2019-04-26T22:01:19Z</cp:lastPrinted>
  <dcterms:created xsi:type="dcterms:W3CDTF">2018-02-01T19:51:59Z</dcterms:created>
  <dcterms:modified xsi:type="dcterms:W3CDTF">2024-04-11T23:40:20Z</dcterms:modified>
</cp:coreProperties>
</file>